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5米标志2.9米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<sst xmlns="http://schemas.openxmlformats.org/spreadsheetml/2006/main" count="47" uniqueCount="42">
  <si>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附件：广安市广安区人民医院楼顶发光字安装及附属工程</t>
  </si>
  <si>
    <t>序号</t>
  </si>
  <si>
    <t>名称</t>
  </si>
  <si>
    <t>品牌</t>
  </si>
  <si>
    <t>型号规格</t>
  </si>
  <si>
    <t>制作成品尺寸</t>
  </si>
  <si>
    <t>单位</t>
  </si>
  <si>
    <t>数量</t>
  </si>
  <si>
    <t>单价</t>
  </si>
  <si>
    <t>小计</t>
  </si>
  <si>
    <t>备注</t>
  </si>
  <si>
    <t>楼顶发光字施工</t>
  </si>
  <si>
    <t>钢材</t>
  </si>
  <si>
    <t>热镀锌方管</t>
  </si>
  <si>
    <t>80*80*2mm</t>
  </si>
  <si>
    <t>根</t>
  </si>
  <si>
    <t>钢结构支撑：必须使用国标热镀锌方管（80mm×80mm×2mm规格）为骨架（需提供质检报告及产品合格证），抗风能力必须达到本地气象灾害防御标准。</t>
  </si>
  <si>
    <t>混泥土固定配重方墩</t>
  </si>
  <si>
    <t>C30混凝土</t>
  </si>
  <si>
    <t>1200*600*600mm</t>
  </si>
  <si>
    <t>方</t>
  </si>
  <si>
    <t>水泥底座尺寸需结合施工现场。</t>
  </si>
  <si>
    <t>电缆线</t>
  </si>
  <si>
    <t>6平方3*3国标</t>
  </si>
  <si>
    <t>/</t>
  </si>
  <si>
    <t>米</t>
  </si>
  <si>
    <t>电气安全：配备符合国家3C认证的户外专用防雨配电箱、时控开关及漏电保护装置，线材需穿PVC阻燃管保护，符合建筑电气安装规范。</t>
  </si>
  <si>
    <t>线管</t>
  </si>
  <si>
    <t>PVC管</t>
  </si>
  <si>
    <t>防雨配电箱、时空开关及所需辅材</t>
  </si>
  <si>
    <t>项</t>
  </si>
  <si>
    <t>防锈</t>
  </si>
  <si>
    <t>氟碳漆</t>
  </si>
  <si>
    <t>方管焊接完成后，焊缝及热影响区，需按「清理—除锈—防护」流程做防锈处理，需喷涂环氧富锌底漆2遍，底漆干燥后，再喷涂氟碳面漆2遍，保证整体结构耐蚀、美观、耐用。</t>
  </si>
  <si>
    <t>吊装</t>
  </si>
  <si>
    <t>天</t>
  </si>
  <si>
    <t>人工</t>
  </si>
  <si>
    <t>工</t>
  </si>
  <si>
    <t>合计</t>
  </si>
  <si>
    <t>如图所示</t>
  </si>
  <si>
    <t>钢架图</t>
  </si>
  <si>
    <t>备注：所有施工人员，如高空作业需持高空作业证、焊工作业需持焊工证，必须持证上岗，人证合一。
该采购项目为包干价，总费用综合单价含税包括但不限于：材料及辅材、电费、设备、安装、人工、机械、运输吊装、成品材料、成品转运（含二次转运等）、管理费、利润、现场安全文明施工及总价措施费、单价措施费、规费等费用，即为完成合同合作范围内容的所有费用（施工期间不论任何原因，均不作调价）。乙方提供的增值税发票结算。总价不以数量的增减作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</si>
</sst>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1E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143510</xdr:colOff>
      <xdr:row>11</xdr:row>
      <xdr:rowOff>539115</xdr:rowOff>
    </xdr:from>
    <xdr:to>
      <xdr:col>4</xdr:col>
      <xdr:colOff>1733550</xdr:colOff>
      <xdr:row>11</xdr:row>
      <xdr:rowOff>3589020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510" y="7828915"/>
          <a:ext cx="7708265" cy="304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861060</xdr:colOff>
      <xdr:row>11</xdr:row>
      <xdr:rowOff>324485</xdr:rowOff>
    </xdr:from>
    <xdr:to>
      <xdr:col>9</xdr:col>
      <xdr:colOff>4923790</xdr:colOff>
      <xdr:row>11</xdr:row>
      <xdr:rowOff>3725545</xdr:rowOff>
    </xdr:to>
    <xdr:pic>
      <xdr:nvPicPr>
        <xdr:cNvPr id="4" name="图片 3" descr="fa5a93a18bb87d747afbdc3432e74f25"/>
        <xdr:cNvPicPr>
          <a:picLocks noChangeAspect="1"/>
        </xdr:cNvPicPr>
      </xdr:nvPicPr>
      <xdr:blipFill>
        <a:blip r:embed="rId2"/>
        <a:srcRect t="10060"/>
        <a:stretch>
          <a:fillRect/>
        </a:stretch>
      </xdr:blipFill>
      <xdr:spPr>
        <a:xfrm>
          <a:off x="8978900" y="7614285"/>
          <a:ext cx="7690485" cy="3401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70" zoomScaleNormal="70" workbookViewId="0">
      <selection activeCell="E7" sqref="E7"/>
    </sheetView>
  </sheetViews>
  <sheetFormatPr defaultColWidth="9" defaultRowHeight="13.5"/>
  <cols>
    <col min="1" max="1" width="11.5" style="1" customWidth="1"/>
    <col min="2" max="2" width="13.375" style="2" customWidth="1"/>
    <col min="3" max="3" width="25.2083333333333" style="1" customWidth="1"/>
    <col min="4" max="4" width="30.2083333333333" style="1" customWidth="1"/>
    <col min="5" max="5" width="26.2416666666667" customWidth="1"/>
    <col min="6" max="6" width="12.6416666666667" customWidth="1"/>
    <col min="8" max="8" width="9.6" customWidth="1"/>
    <col min="9" max="9" width="16.3666666666667" style="3" customWidth="1"/>
    <col min="10" max="10" width="68.5666666666667" customWidth="1"/>
  </cols>
  <sheetData>
    <row r="1" ht="5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52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</row>
    <row r="3" ht="67" customHeight="1" spans="1:10">
      <c r="A3" s="8">
        <v>1</v>
      </c>
      <c r="B3" s="8" t="s">
        <v>11</v>
      </c>
      <c r="C3" s="9" t="s">
        <v>12</v>
      </c>
      <c r="D3" s="8" t="s">
        <v>13</v>
      </c>
      <c r="E3" s="8" t="s">
        <v>14</v>
      </c>
      <c r="F3" s="10" t="s">
        <v>15</v>
      </c>
      <c r="G3" s="8">
        <v>255</v>
      </c>
      <c r="H3" s="8">
        <v>175</v>
      </c>
      <c r="I3" s="11">
        <f t="shared" ref="I3:I10" si="0">G3*H3</f>
        <v>44625</v>
      </c>
      <c r="J3" s="12" t="s">
        <v>16</v>
      </c>
    </row>
    <row r="4" ht="51" customHeight="1" spans="1:10">
      <c r="A4" s="8">
        <v>2</v>
      </c>
      <c r="B4" s="8"/>
      <c r="C4" s="9" t="s">
        <v>17</v>
      </c>
      <c r="D4" s="8" t="s">
        <v>18</v>
      </c>
      <c r="E4" s="8" t="s">
        <v>19</v>
      </c>
      <c r="F4" s="10" t="s">
        <v>20</v>
      </c>
      <c r="G4" s="8">
        <v>40</v>
      </c>
      <c r="H4" s="8">
        <v>400</v>
      </c>
      <c r="I4" s="11">
        <f t="shared" si="0"/>
        <v>16000</v>
      </c>
      <c r="J4" s="12" t="s">
        <v>21</v>
      </c>
    </row>
    <row r="5" ht="44" customHeight="1" spans="1:10">
      <c r="A5" s="8">
        <v>3</v>
      </c>
      <c r="B5" s="8"/>
      <c r="C5" s="9" t="s">
        <v>22</v>
      </c>
      <c r="D5" s="8" t="s">
        <v>23</v>
      </c>
      <c r="E5" s="8" t="s">
        <v>24</v>
      </c>
      <c r="F5" s="10" t="s">
        <v>25</v>
      </c>
      <c r="G5" s="8">
        <v>200</v>
      </c>
      <c r="H5" s="8">
        <v>30</v>
      </c>
      <c r="I5" s="11">
        <f t="shared" si="0"/>
        <v>6000</v>
      </c>
      <c r="J5" s="12" t="s">
        <v>26</v>
      </c>
    </row>
    <row r="6" ht="44" customHeight="1" spans="1:10">
      <c r="A6" s="8">
        <v>4</v>
      </c>
      <c r="B6" s="8"/>
      <c r="C6" s="9" t="s">
        <v>27</v>
      </c>
      <c r="D6" s="8" t="s">
        <v>28</v>
      </c>
      <c r="E6" s="8" t="s">
        <v>24</v>
      </c>
      <c r="F6" s="10" t="s">
        <v>25</v>
      </c>
      <c r="G6" s="8">
        <v>200</v>
      </c>
      <c r="H6" s="8">
        <v>18</v>
      </c>
      <c r="I6" s="11">
        <f t="shared" si="0"/>
        <v>3600</v>
      </c>
      <c r="J6" s="13"/>
    </row>
    <row r="7" ht="44" customHeight="1" spans="1:10">
      <c r="A7" s="8">
        <v>5</v>
      </c>
      <c r="B7" s="8"/>
      <c r="C7" s="9" t="s">
        <v>29</v>
      </c>
      <c r="D7" s="8"/>
      <c r="E7" s="8"/>
      <c r="F7" s="10" t="s">
        <v>30</v>
      </c>
      <c r="G7" s="8">
        <v>1</v>
      </c>
      <c r="H7" s="8">
        <v>2000</v>
      </c>
      <c r="I7" s="11">
        <f t="shared" si="0"/>
        <v>2000</v>
      </c>
      <c r="J7" s="14"/>
    </row>
    <row r="8" ht="83" customHeight="1" spans="1:10">
      <c r="A8" s="8">
        <v>6</v>
      </c>
      <c r="B8" s="8"/>
      <c r="C8" s="9" t="s">
        <v>31</v>
      </c>
      <c r="D8" s="8" t="s">
        <v>32</v>
      </c>
      <c r="E8" s="8" t="s">
        <v>24</v>
      </c>
      <c r="F8" s="15" t="s">
        <v>30</v>
      </c>
      <c r="G8" s="8">
        <v>1</v>
      </c>
      <c r="H8" s="8">
        <v>2000</v>
      </c>
      <c r="I8" s="11">
        <f t="shared" si="0"/>
        <v>2000</v>
      </c>
      <c r="J8" s="13" t="s">
        <v>33</v>
      </c>
    </row>
    <row r="9" ht="40" customHeight="1" spans="1:10">
      <c r="A9" s="8">
        <v>7</v>
      </c>
      <c r="B9" s="8"/>
      <c r="C9" s="8" t="s">
        <v>34</v>
      </c>
      <c r="D9" s="8"/>
      <c r="E9" s="8"/>
      <c r="F9" s="8" t="s">
        <v>35</v>
      </c>
      <c r="G9" s="8">
        <v>4</v>
      </c>
      <c r="H9" s="8">
        <v>1800</v>
      </c>
      <c r="I9" s="16">
        <f t="shared" si="0"/>
        <v>7200</v>
      </c>
      <c r="J9" s="17"/>
    </row>
    <row r="10" ht="40" customHeight="1" spans="1:10">
      <c r="A10" s="8">
        <v>8</v>
      </c>
      <c r="B10" s="8"/>
      <c r="C10" s="8" t="s">
        <v>36</v>
      </c>
      <c r="D10" s="8"/>
      <c r="E10" s="8" t="s">
        <v>24</v>
      </c>
      <c r="F10" s="8" t="s">
        <v>37</v>
      </c>
      <c r="G10" s="8">
        <v>35</v>
      </c>
      <c r="H10" s="8">
        <v>450</v>
      </c>
      <c r="I10" s="16">
        <f t="shared" si="0"/>
        <v>15750</v>
      </c>
      <c r="J10" s="17"/>
    </row>
    <row r="11" ht="52" customHeight="1" spans="1:10">
      <c r="A11" s="18" t="s">
        <v>38</v>
      </c>
      <c r="B11" s="19"/>
      <c r="C11" s="8"/>
      <c r="D11" s="8"/>
      <c r="E11" s="8"/>
      <c r="F11" s="15"/>
      <c r="G11" s="8"/>
      <c r="H11" s="8"/>
      <c r="I11" s="20">
        <f>SUM(I3:I10)</f>
        <v>97175</v>
      </c>
      <c r="J11" s="8"/>
    </row>
    <row r="12" ht="302" customHeight="1" spans="1:10">
      <c r="A12" s="21" t="s">
        <v>39</v>
      </c>
      <c r="B12" s="22"/>
      <c r="C12" s="22"/>
      <c r="D12" s="22"/>
      <c r="E12" s="23"/>
      <c r="F12" s="21" t="s">
        <v>40</v>
      </c>
      <c r="G12" s="22"/>
      <c r="H12" s="22"/>
      <c r="I12" s="22"/>
      <c r="J12" s="23"/>
    </row>
    <row r="13" ht="127" customHeight="1" spans="1:10">
      <c r="A13" s="24" t="s">
        <v>41</v>
      </c>
      <c r="B13" s="25"/>
      <c r="C13" s="25"/>
      <c r="D13" s="25"/>
      <c r="E13" s="25"/>
      <c r="F13" s="25"/>
      <c r="G13" s="25"/>
      <c r="H13" s="25"/>
      <c r="I13" s="25"/>
      <c r="J13" s="25"/>
    </row>
  </sheetData>
  <mergeCells count="7">
    <mergeCell ref="A1:J1"/>
    <mergeCell ref="A11:B11"/>
    <mergeCell ref="A12:E12"/>
    <mergeCell ref="F12:J12"/>
    <mergeCell ref="A13:J13"/>
    <mergeCell ref="B3:B10"/>
    <mergeCell ref="J5:J7"/>
  </mergeCells>
  <pageMargins left="0.472222222222222" right="0.75" top="0.708333333333333" bottom="1" header="0.5" footer="0.5"/>
  <pageSetup paperSize="9" scale="6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5米标志2.9米字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怡情淡然</cp:lastModifiedBy>
  <dcterms:created xsi:type="dcterms:W3CDTF">2023-09-11T06:43:00Z</dcterms:created>
  <dcterms:modified xsi:type="dcterms:W3CDTF">2026-04-17T08:07:37Z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EEBC8987B21E4F48AA5DAD51D1A06085_13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